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isk Register" state="visible" r:id="rId4"/>
    <sheet sheetId="2" name="Risk Matrix" state="visible" r:id="rId5"/>
  </sheets>
  <calcPr calcId="171027"/>
</workbook>
</file>

<file path=xl/sharedStrings.xml><?xml version="1.0" encoding="utf-8"?>
<sst xmlns="http://schemas.openxmlformats.org/spreadsheetml/2006/main" count="423" uniqueCount="96">
  <si>
    <t>_af_template</t>
  </si>
  <si>
    <t>ISO 27001 Risk Assessment</t>
  </si>
  <si>
    <t>iso-27001</t>
  </si>
  <si>
    <t>v1.0</t>
  </si>
  <si>
    <t>2026-02-19</t>
  </si>
  <si>
    <t>Level</t>
  </si>
  <si>
    <t>Risk ID</t>
  </si>
  <si>
    <t>Asset/Process</t>
  </si>
  <si>
    <t>Threat</t>
  </si>
  <si>
    <t>Vulnerability</t>
  </si>
  <si>
    <t>Existing Controls</t>
  </si>
  <si>
    <t>Likelihood (1-5)</t>
  </si>
  <si>
    <t>Impact (1-5)</t>
  </si>
  <si>
    <t>Risk Score</t>
  </si>
  <si>
    <t>Risk Level</t>
  </si>
  <si>
    <t>Treatment</t>
  </si>
  <si>
    <t>Treatment Description</t>
  </si>
  <si>
    <t>Owner</t>
  </si>
  <si>
    <t>Due Date</t>
  </si>
  <si>
    <t>Residual Risk</t>
  </si>
  <si>
    <t/>
  </si>
  <si>
    <t>Information Assets</t>
  </si>
  <si>
    <t>R-001</t>
  </si>
  <si>
    <t>Customer Database</t>
  </si>
  <si>
    <t>Unauthorized access</t>
  </si>
  <si>
    <t>Weak access controls</t>
  </si>
  <si>
    <t>Role-based access</t>
  </si>
  <si>
    <t>Mitigate</t>
  </si>
  <si>
    <t>R-002</t>
  </si>
  <si>
    <t>Source Code Repository</t>
  </si>
  <si>
    <t>Data exfiltration</t>
  </si>
  <si>
    <t>Excessive developer permissions</t>
  </si>
  <si>
    <t>Code review process</t>
  </si>
  <si>
    <t>R-003</t>
  </si>
  <si>
    <t>Backup Systems</t>
  </si>
  <si>
    <t>Ransomware encryption</t>
  </si>
  <si>
    <t>Unpatched backup server</t>
  </si>
  <si>
    <t>Weekly backups</t>
  </si>
  <si>
    <t>Infrastructure</t>
  </si>
  <si>
    <t>R-004</t>
  </si>
  <si>
    <t>Cloud Infrastructure</t>
  </si>
  <si>
    <t>Service outage</t>
  </si>
  <si>
    <t>Single region deployment</t>
  </si>
  <si>
    <t>Monitoring alerts</t>
  </si>
  <si>
    <t>R-005</t>
  </si>
  <si>
    <t>Network Perimeter</t>
  </si>
  <si>
    <t>DDoS attack</t>
  </si>
  <si>
    <t>No DDoS protection</t>
  </si>
  <si>
    <t>Basic firewall</t>
  </si>
  <si>
    <t>People &amp; Process</t>
  </si>
  <si>
    <t>R-006</t>
  </si>
  <si>
    <t>Employee Onboarding</t>
  </si>
  <si>
    <t>Insider threat</t>
  </si>
  <si>
    <t>Inadequate background checks</t>
  </si>
  <si>
    <t>NDA signed</t>
  </si>
  <si>
    <t>R-007</t>
  </si>
  <si>
    <t>Incident Response</t>
  </si>
  <si>
    <t>Delayed response</t>
  </si>
  <si>
    <t>No documented IR plan</t>
  </si>
  <si>
    <t>Informal process</t>
  </si>
  <si>
    <t>Third-Party</t>
  </si>
  <si>
    <t>R-008</t>
  </si>
  <si>
    <t>SaaS Providers</t>
  </si>
  <si>
    <t>Supply chain compromise</t>
  </si>
  <si>
    <t>No vendor assessment</t>
  </si>
  <si>
    <t>Contractual SLAs</t>
  </si>
  <si>
    <t>R-009</t>
  </si>
  <si>
    <t>R-010</t>
  </si>
  <si>
    <t>R-011</t>
  </si>
  <si>
    <t>R-012</t>
  </si>
  <si>
    <t>R-013</t>
  </si>
  <si>
    <t>R-014</t>
  </si>
  <si>
    <t>R-015</t>
  </si>
  <si>
    <t>R-016</t>
  </si>
  <si>
    <t>R-017</t>
  </si>
  <si>
    <t>R-018</t>
  </si>
  <si>
    <t>R-019</t>
  </si>
  <si>
    <t>R-020</t>
  </si>
  <si>
    <t>R-021</t>
  </si>
  <si>
    <t>R-022</t>
  </si>
  <si>
    <t>R-023</t>
  </si>
  <si>
    <t>R-024</t>
  </si>
  <si>
    <t>R-025</t>
  </si>
  <si>
    <t>R-026</t>
  </si>
  <si>
    <t>R-027</t>
  </si>
  <si>
    <t>R-028</t>
  </si>
  <si>
    <t>Negligible (1)</t>
  </si>
  <si>
    <t>Minor (2)</t>
  </si>
  <si>
    <t>Moderate (3)</t>
  </si>
  <si>
    <t>Major (4)</t>
  </si>
  <si>
    <t>Catastrophic (5)</t>
  </si>
  <si>
    <t>Almost Certain (5)</t>
  </si>
  <si>
    <t>Likely (4)</t>
  </si>
  <si>
    <t>Possible (3)</t>
  </si>
  <si>
    <t>Unlikely (2)</t>
  </si>
  <si>
    <t>Rare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</si>
</sst>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-MM-DD"/>
  </numFmts>
  <fonts count="6" x14ac:knownFonts="1">
    <font>
      <color theme="1"/>
      <family val="2"/>
      <scheme val="minor"/>
      <sz val="11"/>
      <name val="Calibri"/>
    </font>
    <font>
      <b/>
      <color rgb="FFFFFFFF"/>
      <sz val="11"/>
    </font>
    <font>
      <b/>
      <color rgb="FF1E293B"/>
      <sz val="11"/>
    </font>
    <font>
      <b/>
    </font>
    <font>
      <b/>
      <color rgb="FF000000"/>
    </font>
    <font>
      <b/>
      <color rgb="FFFFFFFF"/>
    </font>
  </fonts>
  <fills count="8">
    <fill>
      <patternFill patternType="none"/>
    </fill>
    <fill>
      <patternFill patternType="gray125"/>
    </fill>
    <fill>
      <patternFill patternType="solid">
        <fgColor rgb="FF1E293B"/>
      </patternFill>
    </fill>
    <fill>
      <patternFill patternType="solid">
        <fgColor rgb="FFF1F5F9"/>
      </patternFill>
    </fill>
    <fill>
      <patternFill patternType="solid">
        <fgColor rgb="FF22C55E"/>
      </patternFill>
    </fill>
    <fill>
      <patternFill patternType="solid">
        <fgColor rgb="FFEAB308"/>
      </patternFill>
    </fill>
    <fill>
      <patternFill patternType="solid">
        <fgColor rgb="FFEA580C"/>
      </patternFill>
    </fill>
    <fill>
      <patternFill patternType="solid">
        <fgColor rgb="FFDC262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3" borderId="0" xfId="0" applyFont="1" applyFill="1"/>
    <xf numFmtId="164" fontId="0" fillId="0" borderId="0" xfId="0" applyNumberFormat="1"/>
    <xf numFmtId="0" fontId="3" fillId="0" borderId="0" xfId="0" applyFont="1"/>
    <xf numFmtId="0" fontId="4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6" customWidth="1"/>
    <col min="2" max="2" width="10" customWidth="1"/>
    <col min="3" max="6" width="22" customWidth="1"/>
    <col min="7" max="8" width="14" customWidth="1"/>
    <col min="9" max="10" width="12" customWidth="1"/>
    <col min="11" max="11" width="14" customWidth="1"/>
    <col min="12" max="12" width="28" customWidth="1"/>
    <col min="13" max="13" width="14" customWidth="1"/>
    <col min="14" max="15" width="12" customWidth="1"/>
  </cols>
  <sheetData>
    <row r="1" hidden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15" x14ac:dyDescent="0.2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O2" s="1" t="s">
        <v>19</v>
      </c>
    </row>
    <row r="3" spans="1:15" x14ac:dyDescent="0.25">
      <c r="A3" s="2">
        <v>0</v>
      </c>
      <c r="B3" s="2" t="s">
        <v>20</v>
      </c>
      <c r="C3" s="2" t="s">
        <v>21</v>
      </c>
      <c r="D3" s="2" t="s">
        <v>20</v>
      </c>
      <c r="E3" s="2" t="s">
        <v>20</v>
      </c>
      <c r="F3" s="2" t="s">
        <v>20</v>
      </c>
      <c r="G3" s="2" t="s">
        <v>20</v>
      </c>
      <c r="H3" s="2" t="s">
        <v>20</v>
      </c>
      <c r="I3" s="2" t="s">
        <v>20</v>
      </c>
      <c r="J3" s="2" t="s">
        <v>20</v>
      </c>
      <c r="K3" s="2" t="s">
        <v>20</v>
      </c>
      <c r="L3" s="2" t="s">
        <v>20</v>
      </c>
      <c r="M3" s="2" t="s">
        <v>20</v>
      </c>
      <c r="N3" s="2" t="s">
        <v>20</v>
      </c>
      <c r="O3" s="2" t="s">
        <v>20</v>
      </c>
    </row>
    <row r="4" spans="1:15" x14ac:dyDescent="0.25">
      <c r="A4">
        <v>1</v>
      </c>
      <c r="B4" t="s">
        <v>22</v>
      </c>
      <c r="C4" t="s">
        <v>23</v>
      </c>
      <c r="D4" t="s">
        <v>24</v>
      </c>
      <c r="E4" t="s">
        <v>25</v>
      </c>
      <c r="F4" t="s">
        <v>26</v>
      </c>
      <c r="G4" t="s">
        <v>20</v>
      </c>
      <c r="H4" t="s">
        <v>20</v>
      </c>
      <c r="I4">
        <f>G4*H4</f>
      </c>
      <c r="J4">
        <f>IF(I4&gt;=20,"Critical",IF(I4&gt;=12,"High",IF(I4&gt;=6,"Medium","Low")))</f>
      </c>
      <c r="K4" t="s">
        <v>27</v>
      </c>
      <c r="L4" t="s">
        <v>20</v>
      </c>
      <c r="M4" t="s">
        <v>20</v>
      </c>
      <c r="N4" s="3" t="s">
        <v>20</v>
      </c>
      <c r="O4" t="s">
        <v>20</v>
      </c>
    </row>
    <row r="5" spans="1:15" x14ac:dyDescent="0.25">
      <c r="A5">
        <v>1</v>
      </c>
      <c r="B5" t="s">
        <v>28</v>
      </c>
      <c r="C5" t="s">
        <v>29</v>
      </c>
      <c r="D5" t="s">
        <v>30</v>
      </c>
      <c r="E5" t="s">
        <v>31</v>
      </c>
      <c r="F5" t="s">
        <v>32</v>
      </c>
      <c r="G5" t="s">
        <v>20</v>
      </c>
      <c r="H5" t="s">
        <v>20</v>
      </c>
      <c r="I5">
        <f>G5*H5</f>
      </c>
      <c r="J5">
        <f>IF(I5&gt;=20,"Critical",IF(I5&gt;=12,"High",IF(I5&gt;=6,"Medium","Low")))</f>
      </c>
      <c r="K5" t="s">
        <v>27</v>
      </c>
      <c r="L5" t="s">
        <v>20</v>
      </c>
      <c r="M5" t="s">
        <v>20</v>
      </c>
      <c r="N5" s="3" t="s">
        <v>20</v>
      </c>
      <c r="O5" t="s">
        <v>20</v>
      </c>
    </row>
    <row r="6" spans="1:15" x14ac:dyDescent="0.25">
      <c r="A6">
        <v>1</v>
      </c>
      <c r="B6" t="s">
        <v>33</v>
      </c>
      <c r="C6" t="s">
        <v>34</v>
      </c>
      <c r="D6" t="s">
        <v>35</v>
      </c>
      <c r="E6" t="s">
        <v>36</v>
      </c>
      <c r="F6" t="s">
        <v>37</v>
      </c>
      <c r="G6" t="s">
        <v>20</v>
      </c>
      <c r="H6" t="s">
        <v>20</v>
      </c>
      <c r="I6">
        <f>G6*H6</f>
      </c>
      <c r="J6">
        <f>IF(I6&gt;=20,"Critical",IF(I6&gt;=12,"High",IF(I6&gt;=6,"Medium","Low")))</f>
      </c>
      <c r="K6" t="s">
        <v>27</v>
      </c>
      <c r="L6" t="s">
        <v>20</v>
      </c>
      <c r="M6" t="s">
        <v>20</v>
      </c>
      <c r="N6" s="3" t="s">
        <v>20</v>
      </c>
      <c r="O6" t="s">
        <v>20</v>
      </c>
    </row>
    <row r="7" spans="1:15" x14ac:dyDescent="0.25">
      <c r="A7" s="2">
        <v>0</v>
      </c>
      <c r="B7" s="2" t="s">
        <v>20</v>
      </c>
      <c r="C7" s="2" t="s">
        <v>38</v>
      </c>
      <c r="D7" s="2" t="s">
        <v>20</v>
      </c>
      <c r="E7" s="2" t="s">
        <v>20</v>
      </c>
      <c r="F7" s="2" t="s">
        <v>20</v>
      </c>
      <c r="G7" s="2" t="s">
        <v>20</v>
      </c>
      <c r="H7" s="2" t="s">
        <v>20</v>
      </c>
      <c r="I7" s="2" t="s">
        <v>20</v>
      </c>
      <c r="J7" s="2" t="s">
        <v>20</v>
      </c>
      <c r="K7" s="2" t="s">
        <v>20</v>
      </c>
      <c r="L7" s="2" t="s">
        <v>20</v>
      </c>
      <c r="M7" s="2" t="s">
        <v>20</v>
      </c>
      <c r="N7" s="2" t="s">
        <v>20</v>
      </c>
      <c r="O7" s="2" t="s">
        <v>20</v>
      </c>
    </row>
    <row r="8" spans="1:15" x14ac:dyDescent="0.25">
      <c r="A8">
        <v>1</v>
      </c>
      <c r="B8" t="s">
        <v>39</v>
      </c>
      <c r="C8" t="s">
        <v>40</v>
      </c>
      <c r="D8" t="s">
        <v>41</v>
      </c>
      <c r="E8" t="s">
        <v>42</v>
      </c>
      <c r="F8" t="s">
        <v>43</v>
      </c>
      <c r="G8" t="s">
        <v>20</v>
      </c>
      <c r="H8" t="s">
        <v>20</v>
      </c>
      <c r="I8">
        <f>G8*H8</f>
      </c>
      <c r="J8">
        <f>IF(I8&gt;=20,"Critical",IF(I8&gt;=12,"High",IF(I8&gt;=6,"Medium","Low")))</f>
      </c>
      <c r="K8" t="s">
        <v>27</v>
      </c>
      <c r="L8" t="s">
        <v>20</v>
      </c>
      <c r="M8" t="s">
        <v>20</v>
      </c>
      <c r="N8" s="3" t="s">
        <v>20</v>
      </c>
      <c r="O8" t="s">
        <v>20</v>
      </c>
    </row>
    <row r="9" spans="1:15" x14ac:dyDescent="0.25">
      <c r="A9">
        <v>1</v>
      </c>
      <c r="B9" t="s">
        <v>44</v>
      </c>
      <c r="C9" t="s">
        <v>45</v>
      </c>
      <c r="D9" t="s">
        <v>46</v>
      </c>
      <c r="E9" t="s">
        <v>47</v>
      </c>
      <c r="F9" t="s">
        <v>48</v>
      </c>
      <c r="G9" t="s">
        <v>20</v>
      </c>
      <c r="H9" t="s">
        <v>20</v>
      </c>
      <c r="I9">
        <f>G9*H9</f>
      </c>
      <c r="J9">
        <f>IF(I9&gt;=20,"Critical",IF(I9&gt;=12,"High",IF(I9&gt;=6,"Medium","Low")))</f>
      </c>
      <c r="K9" t="s">
        <v>27</v>
      </c>
      <c r="L9" t="s">
        <v>20</v>
      </c>
      <c r="M9" t="s">
        <v>20</v>
      </c>
      <c r="N9" s="3" t="s">
        <v>20</v>
      </c>
      <c r="O9" t="s">
        <v>20</v>
      </c>
    </row>
    <row r="10" spans="1:15" x14ac:dyDescent="0.25">
      <c r="A10" s="2">
        <v>0</v>
      </c>
      <c r="B10" s="2" t="s">
        <v>20</v>
      </c>
      <c r="C10" s="2" t="s">
        <v>49</v>
      </c>
      <c r="D10" s="2" t="s">
        <v>20</v>
      </c>
      <c r="E10" s="2" t="s">
        <v>20</v>
      </c>
      <c r="F10" s="2" t="s">
        <v>20</v>
      </c>
      <c r="G10" s="2" t="s">
        <v>20</v>
      </c>
      <c r="H10" s="2" t="s">
        <v>20</v>
      </c>
      <c r="I10" s="2" t="s">
        <v>20</v>
      </c>
      <c r="J10" s="2" t="s">
        <v>20</v>
      </c>
      <c r="K10" s="2" t="s">
        <v>20</v>
      </c>
      <c r="L10" s="2" t="s">
        <v>20</v>
      </c>
      <c r="M10" s="2" t="s">
        <v>20</v>
      </c>
      <c r="N10" s="2" t="s">
        <v>20</v>
      </c>
      <c r="O10" s="2" t="s">
        <v>20</v>
      </c>
    </row>
    <row r="11" spans="1:15" x14ac:dyDescent="0.25">
      <c r="A11">
        <v>1</v>
      </c>
      <c r="B11" t="s">
        <v>50</v>
      </c>
      <c r="C11" t="s">
        <v>51</v>
      </c>
      <c r="D11" t="s">
        <v>52</v>
      </c>
      <c r="E11" t="s">
        <v>53</v>
      </c>
      <c r="F11" t="s">
        <v>54</v>
      </c>
      <c r="G11" t="s">
        <v>20</v>
      </c>
      <c r="H11" t="s">
        <v>20</v>
      </c>
      <c r="I11">
        <f>G11*H11</f>
      </c>
      <c r="J11">
        <f>IF(I11&gt;=20,"Critical",IF(I11&gt;=12,"High",IF(I11&gt;=6,"Medium","Low")))</f>
      </c>
      <c r="K11" t="s">
        <v>27</v>
      </c>
      <c r="L11" t="s">
        <v>20</v>
      </c>
      <c r="M11" t="s">
        <v>20</v>
      </c>
      <c r="N11" s="3" t="s">
        <v>20</v>
      </c>
      <c r="O11" t="s">
        <v>20</v>
      </c>
    </row>
    <row r="12" spans="1:15" x14ac:dyDescent="0.25">
      <c r="A12">
        <v>1</v>
      </c>
      <c r="B12" t="s">
        <v>55</v>
      </c>
      <c r="C12" t="s">
        <v>56</v>
      </c>
      <c r="D12" t="s">
        <v>57</v>
      </c>
      <c r="E12" t="s">
        <v>58</v>
      </c>
      <c r="F12" t="s">
        <v>59</v>
      </c>
      <c r="G12" t="s">
        <v>20</v>
      </c>
      <c r="H12" t="s">
        <v>20</v>
      </c>
      <c r="I12">
        <f>G12*H12</f>
      </c>
      <c r="J12">
        <f>IF(I12&gt;=20,"Critical",IF(I12&gt;=12,"High",IF(I12&gt;=6,"Medium","Low")))</f>
      </c>
      <c r="K12" t="s">
        <v>27</v>
      </c>
      <c r="L12" t="s">
        <v>20</v>
      </c>
      <c r="M12" t="s">
        <v>20</v>
      </c>
      <c r="N12" s="3" t="s">
        <v>20</v>
      </c>
      <c r="O12" t="s">
        <v>20</v>
      </c>
    </row>
    <row r="13" spans="1:15" x14ac:dyDescent="0.25">
      <c r="A13" s="2">
        <v>0</v>
      </c>
      <c r="B13" s="2" t="s">
        <v>20</v>
      </c>
      <c r="C13" s="2" t="s">
        <v>60</v>
      </c>
      <c r="D13" s="2" t="s">
        <v>20</v>
      </c>
      <c r="E13" s="2" t="s">
        <v>20</v>
      </c>
      <c r="F13" s="2" t="s">
        <v>20</v>
      </c>
      <c r="G13" s="2" t="s">
        <v>20</v>
      </c>
      <c r="H13" s="2" t="s">
        <v>20</v>
      </c>
      <c r="I13" s="2" t="s">
        <v>20</v>
      </c>
      <c r="J13" s="2" t="s">
        <v>20</v>
      </c>
      <c r="K13" s="2" t="s">
        <v>20</v>
      </c>
      <c r="L13" s="2" t="s">
        <v>20</v>
      </c>
      <c r="M13" s="2" t="s">
        <v>20</v>
      </c>
      <c r="N13" s="2" t="s">
        <v>20</v>
      </c>
      <c r="O13" s="2" t="s">
        <v>20</v>
      </c>
    </row>
    <row r="14" spans="1:15" x14ac:dyDescent="0.25">
      <c r="A14">
        <v>1</v>
      </c>
      <c r="B14" t="s">
        <v>61</v>
      </c>
      <c r="C14" t="s">
        <v>62</v>
      </c>
      <c r="D14" t="s">
        <v>63</v>
      </c>
      <c r="E14" t="s">
        <v>64</v>
      </c>
      <c r="F14" t="s">
        <v>65</v>
      </c>
      <c r="G14" t="s">
        <v>20</v>
      </c>
      <c r="H14" t="s">
        <v>20</v>
      </c>
      <c r="I14">
        <f>G14*H14</f>
      </c>
      <c r="J14">
        <f>IF(I14&gt;=20,"Critical",IF(I14&gt;=12,"High",IF(I14&gt;=6,"Medium","Low")))</f>
      </c>
      <c r="K14" t="s">
        <v>27</v>
      </c>
      <c r="L14" t="s">
        <v>20</v>
      </c>
      <c r="M14" t="s">
        <v>20</v>
      </c>
      <c r="N14" s="3" t="s">
        <v>20</v>
      </c>
      <c r="O14" t="s">
        <v>20</v>
      </c>
    </row>
    <row r="15" spans="1:15" x14ac:dyDescent="0.25">
      <c r="A15">
        <v>1</v>
      </c>
      <c r="B15" t="s">
        <v>66</v>
      </c>
      <c r="C15" t="s">
        <v>20</v>
      </c>
      <c r="D15" t="s">
        <v>20</v>
      </c>
      <c r="E15" t="s">
        <v>20</v>
      </c>
      <c r="F15" t="s">
        <v>20</v>
      </c>
      <c r="G15" t="s">
        <v>20</v>
      </c>
      <c r="H15" t="s">
        <v>20</v>
      </c>
      <c r="I15">
        <f>G15*H15</f>
      </c>
      <c r="J15">
        <f>IF(I15&gt;=20,"Critical",IF(I15&gt;=12,"High",IF(I15&gt;=6,"Medium","Low")))</f>
      </c>
      <c r="K15" t="s">
        <v>20</v>
      </c>
      <c r="L15" t="s">
        <v>20</v>
      </c>
      <c r="M15" t="s">
        <v>20</v>
      </c>
      <c r="N15" s="3" t="s">
        <v>20</v>
      </c>
      <c r="O15" t="s">
        <v>20</v>
      </c>
    </row>
    <row r="16" spans="1:15" x14ac:dyDescent="0.25">
      <c r="A16">
        <v>1</v>
      </c>
      <c r="B16" t="s">
        <v>67</v>
      </c>
      <c r="C16" t="s">
        <v>20</v>
      </c>
      <c r="D16" t="s">
        <v>20</v>
      </c>
      <c r="E16" t="s">
        <v>20</v>
      </c>
      <c r="F16" t="s">
        <v>20</v>
      </c>
      <c r="G16" t="s">
        <v>20</v>
      </c>
      <c r="H16" t="s">
        <v>20</v>
      </c>
      <c r="I16">
        <f>G16*H16</f>
      </c>
      <c r="J16">
        <f>IF(I16&gt;=20,"Critical",IF(I16&gt;=12,"High",IF(I16&gt;=6,"Medium","Low")))</f>
      </c>
      <c r="K16" t="s">
        <v>20</v>
      </c>
      <c r="L16" t="s">
        <v>20</v>
      </c>
      <c r="M16" t="s">
        <v>20</v>
      </c>
      <c r="N16" s="3" t="s">
        <v>20</v>
      </c>
      <c r="O16" t="s">
        <v>20</v>
      </c>
    </row>
    <row r="17" spans="1:15" x14ac:dyDescent="0.25">
      <c r="A17">
        <v>1</v>
      </c>
      <c r="B17" t="s">
        <v>68</v>
      </c>
      <c r="C17" t="s">
        <v>20</v>
      </c>
      <c r="D17" t="s">
        <v>20</v>
      </c>
      <c r="E17" t="s">
        <v>20</v>
      </c>
      <c r="F17" t="s">
        <v>20</v>
      </c>
      <c r="G17" t="s">
        <v>20</v>
      </c>
      <c r="H17" t="s">
        <v>20</v>
      </c>
      <c r="I17">
        <f>G17*H17</f>
      </c>
      <c r="J17">
        <f>IF(I17&gt;=20,"Critical",IF(I17&gt;=12,"High",IF(I17&gt;=6,"Medium","Low")))</f>
      </c>
      <c r="K17" t="s">
        <v>20</v>
      </c>
      <c r="L17" t="s">
        <v>20</v>
      </c>
      <c r="M17" t="s">
        <v>20</v>
      </c>
      <c r="N17" s="3" t="s">
        <v>20</v>
      </c>
      <c r="O17" t="s">
        <v>20</v>
      </c>
    </row>
    <row r="18" spans="1:15" x14ac:dyDescent="0.25">
      <c r="A18">
        <v>1</v>
      </c>
      <c r="B18" t="s">
        <v>69</v>
      </c>
      <c r="C18" t="s">
        <v>20</v>
      </c>
      <c r="D18" t="s">
        <v>20</v>
      </c>
      <c r="E18" t="s">
        <v>20</v>
      </c>
      <c r="F18" t="s">
        <v>20</v>
      </c>
      <c r="G18" t="s">
        <v>20</v>
      </c>
      <c r="H18" t="s">
        <v>20</v>
      </c>
      <c r="I18">
        <f>G18*H18</f>
      </c>
      <c r="J18">
        <f>IF(I18&gt;=20,"Critical",IF(I18&gt;=12,"High",IF(I18&gt;=6,"Medium","Low")))</f>
      </c>
      <c r="K18" t="s">
        <v>20</v>
      </c>
      <c r="L18" t="s">
        <v>20</v>
      </c>
      <c r="M18" t="s">
        <v>20</v>
      </c>
      <c r="N18" s="3" t="s">
        <v>20</v>
      </c>
      <c r="O18" t="s">
        <v>20</v>
      </c>
    </row>
    <row r="19" spans="1:15" x14ac:dyDescent="0.25">
      <c r="A19">
        <v>1</v>
      </c>
      <c r="B19" t="s">
        <v>70</v>
      </c>
      <c r="C19" t="s">
        <v>20</v>
      </c>
      <c r="D19" t="s">
        <v>20</v>
      </c>
      <c r="E19" t="s">
        <v>20</v>
      </c>
      <c r="F19" t="s">
        <v>20</v>
      </c>
      <c r="G19" t="s">
        <v>20</v>
      </c>
      <c r="H19" t="s">
        <v>20</v>
      </c>
      <c r="I19">
        <f>G19*H19</f>
      </c>
      <c r="J19">
        <f>IF(I19&gt;=20,"Critical",IF(I19&gt;=12,"High",IF(I19&gt;=6,"Medium","Low")))</f>
      </c>
      <c r="K19" t="s">
        <v>20</v>
      </c>
      <c r="L19" t="s">
        <v>20</v>
      </c>
      <c r="M19" t="s">
        <v>20</v>
      </c>
      <c r="N19" s="3" t="s">
        <v>20</v>
      </c>
      <c r="O19" t="s">
        <v>20</v>
      </c>
    </row>
    <row r="20" spans="1:15" x14ac:dyDescent="0.25">
      <c r="A20">
        <v>1</v>
      </c>
      <c r="B20" t="s">
        <v>71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>
        <f>G20*H20</f>
      </c>
      <c r="J20">
        <f>IF(I20&gt;=20,"Critical",IF(I20&gt;=12,"High",IF(I20&gt;=6,"Medium","Low")))</f>
      </c>
      <c r="K20" t="s">
        <v>20</v>
      </c>
      <c r="L20" t="s">
        <v>20</v>
      </c>
      <c r="M20" t="s">
        <v>20</v>
      </c>
      <c r="N20" s="3" t="s">
        <v>20</v>
      </c>
      <c r="O20" t="s">
        <v>20</v>
      </c>
    </row>
    <row r="21" spans="1:15" x14ac:dyDescent="0.25">
      <c r="A21">
        <v>1</v>
      </c>
      <c r="B21" t="s">
        <v>72</v>
      </c>
      <c r="C21" t="s">
        <v>20</v>
      </c>
      <c r="D21" t="s">
        <v>20</v>
      </c>
      <c r="E21" t="s">
        <v>20</v>
      </c>
      <c r="F21" t="s">
        <v>20</v>
      </c>
      <c r="G21" t="s">
        <v>20</v>
      </c>
      <c r="H21" t="s">
        <v>20</v>
      </c>
      <c r="I21">
        <f>G21*H21</f>
      </c>
      <c r="J21">
        <f>IF(I21&gt;=20,"Critical",IF(I21&gt;=12,"High",IF(I21&gt;=6,"Medium","Low")))</f>
      </c>
      <c r="K21" t="s">
        <v>20</v>
      </c>
      <c r="L21" t="s">
        <v>20</v>
      </c>
      <c r="M21" t="s">
        <v>20</v>
      </c>
      <c r="N21" s="3" t="s">
        <v>20</v>
      </c>
      <c r="O21" t="s">
        <v>20</v>
      </c>
    </row>
    <row r="22" spans="1:15" x14ac:dyDescent="0.25">
      <c r="A22">
        <v>1</v>
      </c>
      <c r="B22" t="s">
        <v>73</v>
      </c>
      <c r="C22" t="s">
        <v>20</v>
      </c>
      <c r="D22" t="s">
        <v>20</v>
      </c>
      <c r="E22" t="s">
        <v>20</v>
      </c>
      <c r="F22" t="s">
        <v>20</v>
      </c>
      <c r="G22" t="s">
        <v>20</v>
      </c>
      <c r="H22" t="s">
        <v>20</v>
      </c>
      <c r="I22">
        <f>G22*H22</f>
      </c>
      <c r="J22">
        <f>IF(I22&gt;=20,"Critical",IF(I22&gt;=12,"High",IF(I22&gt;=6,"Medium","Low")))</f>
      </c>
      <c r="K22" t="s">
        <v>20</v>
      </c>
      <c r="L22" t="s">
        <v>20</v>
      </c>
      <c r="M22" t="s">
        <v>20</v>
      </c>
      <c r="N22" s="3" t="s">
        <v>20</v>
      </c>
      <c r="O22" t="s">
        <v>20</v>
      </c>
    </row>
    <row r="23" spans="1:15" x14ac:dyDescent="0.25">
      <c r="A23">
        <v>1</v>
      </c>
      <c r="B23" t="s">
        <v>74</v>
      </c>
      <c r="C23" t="s">
        <v>20</v>
      </c>
      <c r="D23" t="s">
        <v>20</v>
      </c>
      <c r="E23" t="s">
        <v>20</v>
      </c>
      <c r="F23" t="s">
        <v>20</v>
      </c>
      <c r="G23" t="s">
        <v>20</v>
      </c>
      <c r="H23" t="s">
        <v>20</v>
      </c>
      <c r="I23">
        <f>G23*H23</f>
      </c>
      <c r="J23">
        <f>IF(I23&gt;=20,"Critical",IF(I23&gt;=12,"High",IF(I23&gt;=6,"Medium","Low")))</f>
      </c>
      <c r="K23" t="s">
        <v>20</v>
      </c>
      <c r="L23" t="s">
        <v>20</v>
      </c>
      <c r="M23" t="s">
        <v>20</v>
      </c>
      <c r="N23" s="3" t="s">
        <v>20</v>
      </c>
      <c r="O23" t="s">
        <v>20</v>
      </c>
    </row>
    <row r="24" spans="1:15" x14ac:dyDescent="0.25">
      <c r="A24">
        <v>1</v>
      </c>
      <c r="B24" t="s">
        <v>75</v>
      </c>
      <c r="C24" t="s">
        <v>20</v>
      </c>
      <c r="D24" t="s">
        <v>20</v>
      </c>
      <c r="E24" t="s">
        <v>20</v>
      </c>
      <c r="F24" t="s">
        <v>20</v>
      </c>
      <c r="G24" t="s">
        <v>20</v>
      </c>
      <c r="H24" t="s">
        <v>20</v>
      </c>
      <c r="I24">
        <f>G24*H24</f>
      </c>
      <c r="J24">
        <f>IF(I24&gt;=20,"Critical",IF(I24&gt;=12,"High",IF(I24&gt;=6,"Medium","Low")))</f>
      </c>
      <c r="K24" t="s">
        <v>20</v>
      </c>
      <c r="L24" t="s">
        <v>20</v>
      </c>
      <c r="M24" t="s">
        <v>20</v>
      </c>
      <c r="N24" s="3" t="s">
        <v>20</v>
      </c>
      <c r="O24" t="s">
        <v>20</v>
      </c>
    </row>
    <row r="25" spans="1:15" x14ac:dyDescent="0.25">
      <c r="A25">
        <v>1</v>
      </c>
      <c r="B25" t="s">
        <v>76</v>
      </c>
      <c r="C25" t="s">
        <v>20</v>
      </c>
      <c r="D25" t="s">
        <v>20</v>
      </c>
      <c r="E25" t="s">
        <v>20</v>
      </c>
      <c r="F25" t="s">
        <v>20</v>
      </c>
      <c r="G25" t="s">
        <v>20</v>
      </c>
      <c r="H25" t="s">
        <v>20</v>
      </c>
      <c r="I25">
        <f>G25*H25</f>
      </c>
      <c r="J25">
        <f>IF(I25&gt;=20,"Critical",IF(I25&gt;=12,"High",IF(I25&gt;=6,"Medium","Low")))</f>
      </c>
      <c r="K25" t="s">
        <v>20</v>
      </c>
      <c r="L25" t="s">
        <v>20</v>
      </c>
      <c r="M25" t="s">
        <v>20</v>
      </c>
      <c r="N25" s="3" t="s">
        <v>20</v>
      </c>
      <c r="O25" t="s">
        <v>20</v>
      </c>
    </row>
    <row r="26" spans="1:15" x14ac:dyDescent="0.25">
      <c r="A26">
        <v>1</v>
      </c>
      <c r="B26" t="s">
        <v>77</v>
      </c>
      <c r="C26" t="s">
        <v>20</v>
      </c>
      <c r="D26" t="s">
        <v>20</v>
      </c>
      <c r="E26" t="s">
        <v>20</v>
      </c>
      <c r="F26" t="s">
        <v>20</v>
      </c>
      <c r="G26" t="s">
        <v>20</v>
      </c>
      <c r="H26" t="s">
        <v>20</v>
      </c>
      <c r="I26">
        <f>G26*H26</f>
      </c>
      <c r="J26">
        <f>IF(I26&gt;=20,"Critical",IF(I26&gt;=12,"High",IF(I26&gt;=6,"Medium","Low")))</f>
      </c>
      <c r="K26" t="s">
        <v>20</v>
      </c>
      <c r="L26" t="s">
        <v>20</v>
      </c>
      <c r="M26" t="s">
        <v>20</v>
      </c>
      <c r="N26" s="3" t="s">
        <v>20</v>
      </c>
      <c r="O26" t="s">
        <v>20</v>
      </c>
    </row>
    <row r="27" spans="1:15" x14ac:dyDescent="0.25">
      <c r="A27">
        <v>1</v>
      </c>
      <c r="B27" t="s">
        <v>78</v>
      </c>
      <c r="C27" t="s">
        <v>20</v>
      </c>
      <c r="D27" t="s">
        <v>20</v>
      </c>
      <c r="E27" t="s">
        <v>20</v>
      </c>
      <c r="F27" t="s">
        <v>20</v>
      </c>
      <c r="G27" t="s">
        <v>20</v>
      </c>
      <c r="H27" t="s">
        <v>20</v>
      </c>
      <c r="I27">
        <f>G27*H27</f>
      </c>
      <c r="J27">
        <f>IF(I27&gt;=20,"Critical",IF(I27&gt;=12,"High",IF(I27&gt;=6,"Medium","Low")))</f>
      </c>
      <c r="K27" t="s">
        <v>20</v>
      </c>
      <c r="L27" t="s">
        <v>20</v>
      </c>
      <c r="M27" t="s">
        <v>20</v>
      </c>
      <c r="N27" s="3" t="s">
        <v>20</v>
      </c>
      <c r="O27" t="s">
        <v>20</v>
      </c>
    </row>
    <row r="28" spans="1:15" x14ac:dyDescent="0.25">
      <c r="A28">
        <v>1</v>
      </c>
      <c r="B28" t="s">
        <v>79</v>
      </c>
      <c r="C28" t="s">
        <v>20</v>
      </c>
      <c r="D28" t="s">
        <v>20</v>
      </c>
      <c r="E28" t="s">
        <v>20</v>
      </c>
      <c r="F28" t="s">
        <v>20</v>
      </c>
      <c r="G28" t="s">
        <v>20</v>
      </c>
      <c r="H28" t="s">
        <v>20</v>
      </c>
      <c r="I28">
        <f>G28*H28</f>
      </c>
      <c r="J28">
        <f>IF(I28&gt;=20,"Critical",IF(I28&gt;=12,"High",IF(I28&gt;=6,"Medium","Low")))</f>
      </c>
      <c r="K28" t="s">
        <v>20</v>
      </c>
      <c r="L28" t="s">
        <v>20</v>
      </c>
      <c r="M28" t="s">
        <v>20</v>
      </c>
      <c r="N28" s="3" t="s">
        <v>20</v>
      </c>
      <c r="O28" t="s">
        <v>20</v>
      </c>
    </row>
    <row r="29" spans="1:15" x14ac:dyDescent="0.25">
      <c r="A29">
        <v>1</v>
      </c>
      <c r="B29" t="s">
        <v>80</v>
      </c>
      <c r="C29" t="s">
        <v>20</v>
      </c>
      <c r="D29" t="s">
        <v>20</v>
      </c>
      <c r="E29" t="s">
        <v>20</v>
      </c>
      <c r="F29" t="s">
        <v>20</v>
      </c>
      <c r="G29" t="s">
        <v>20</v>
      </c>
      <c r="H29" t="s">
        <v>20</v>
      </c>
      <c r="I29">
        <f>G29*H29</f>
      </c>
      <c r="J29">
        <f>IF(I29&gt;=20,"Critical",IF(I29&gt;=12,"High",IF(I29&gt;=6,"Medium","Low")))</f>
      </c>
      <c r="K29" t="s">
        <v>20</v>
      </c>
      <c r="L29" t="s">
        <v>20</v>
      </c>
      <c r="M29" t="s">
        <v>20</v>
      </c>
      <c r="N29" s="3" t="s">
        <v>20</v>
      </c>
      <c r="O29" t="s">
        <v>20</v>
      </c>
    </row>
    <row r="30" spans="1:15" x14ac:dyDescent="0.25">
      <c r="A30">
        <v>1</v>
      </c>
      <c r="B30" t="s">
        <v>81</v>
      </c>
      <c r="C30" t="s">
        <v>20</v>
      </c>
      <c r="D30" t="s">
        <v>20</v>
      </c>
      <c r="E30" t="s">
        <v>20</v>
      </c>
      <c r="F30" t="s">
        <v>20</v>
      </c>
      <c r="G30" t="s">
        <v>20</v>
      </c>
      <c r="H30" t="s">
        <v>20</v>
      </c>
      <c r="I30">
        <f>G30*H30</f>
      </c>
      <c r="J30">
        <f>IF(I30&gt;=20,"Critical",IF(I30&gt;=12,"High",IF(I30&gt;=6,"Medium","Low")))</f>
      </c>
      <c r="K30" t="s">
        <v>20</v>
      </c>
      <c r="L30" t="s">
        <v>20</v>
      </c>
      <c r="M30" t="s">
        <v>20</v>
      </c>
      <c r="N30" s="3" t="s">
        <v>20</v>
      </c>
      <c r="O30" t="s">
        <v>20</v>
      </c>
    </row>
    <row r="31" spans="1:15" x14ac:dyDescent="0.25">
      <c r="A31">
        <v>1</v>
      </c>
      <c r="B31" t="s">
        <v>82</v>
      </c>
      <c r="C31" t="s">
        <v>20</v>
      </c>
      <c r="D31" t="s">
        <v>20</v>
      </c>
      <c r="E31" t="s">
        <v>20</v>
      </c>
      <c r="F31" t="s">
        <v>20</v>
      </c>
      <c r="G31" t="s">
        <v>20</v>
      </c>
      <c r="H31" t="s">
        <v>20</v>
      </c>
      <c r="I31">
        <f>G31*H31</f>
      </c>
      <c r="J31">
        <f>IF(I31&gt;=20,"Critical",IF(I31&gt;=12,"High",IF(I31&gt;=6,"Medium","Low")))</f>
      </c>
      <c r="K31" t="s">
        <v>20</v>
      </c>
      <c r="L31" t="s">
        <v>20</v>
      </c>
      <c r="M31" t="s">
        <v>20</v>
      </c>
      <c r="N31" s="3" t="s">
        <v>20</v>
      </c>
      <c r="O31" t="s">
        <v>20</v>
      </c>
    </row>
    <row r="32" spans="1:15" x14ac:dyDescent="0.25">
      <c r="A32">
        <v>1</v>
      </c>
      <c r="B32" t="s">
        <v>83</v>
      </c>
      <c r="C32" t="s">
        <v>20</v>
      </c>
      <c r="D32" t="s">
        <v>20</v>
      </c>
      <c r="E32" t="s">
        <v>20</v>
      </c>
      <c r="F32" t="s">
        <v>20</v>
      </c>
      <c r="G32" t="s">
        <v>20</v>
      </c>
      <c r="H32" t="s">
        <v>20</v>
      </c>
      <c r="I32">
        <f>G32*H32</f>
      </c>
      <c r="J32">
        <f>IF(I32&gt;=20,"Critical",IF(I32&gt;=12,"High",IF(I32&gt;=6,"Medium","Low")))</f>
      </c>
      <c r="K32" t="s">
        <v>20</v>
      </c>
      <c r="L32" t="s">
        <v>20</v>
      </c>
      <c r="M32" t="s">
        <v>20</v>
      </c>
      <c r="N32" s="3" t="s">
        <v>20</v>
      </c>
      <c r="O32" t="s">
        <v>20</v>
      </c>
    </row>
    <row r="33" spans="1:15" x14ac:dyDescent="0.25">
      <c r="A33">
        <v>1</v>
      </c>
      <c r="B33" t="s">
        <v>84</v>
      </c>
      <c r="C33" t="s">
        <v>20</v>
      </c>
      <c r="D33" t="s">
        <v>20</v>
      </c>
      <c r="E33" t="s">
        <v>20</v>
      </c>
      <c r="F33" t="s">
        <v>20</v>
      </c>
      <c r="G33" t="s">
        <v>20</v>
      </c>
      <c r="H33" t="s">
        <v>20</v>
      </c>
      <c r="I33">
        <f>G33*H33</f>
      </c>
      <c r="J33">
        <f>IF(I33&gt;=20,"Critical",IF(I33&gt;=12,"High",IF(I33&gt;=6,"Medium","Low")))</f>
      </c>
      <c r="K33" t="s">
        <v>20</v>
      </c>
      <c r="L33" t="s">
        <v>20</v>
      </c>
      <c r="M33" t="s">
        <v>20</v>
      </c>
      <c r="N33" s="3" t="s">
        <v>20</v>
      </c>
      <c r="O33" t="s">
        <v>20</v>
      </c>
    </row>
    <row r="34" spans="1:15" x14ac:dyDescent="0.25">
      <c r="A34">
        <v>1</v>
      </c>
      <c r="B34" t="s">
        <v>85</v>
      </c>
      <c r="C34" t="s">
        <v>20</v>
      </c>
      <c r="D34" t="s">
        <v>20</v>
      </c>
      <c r="E34" t="s">
        <v>20</v>
      </c>
      <c r="F34" t="s">
        <v>20</v>
      </c>
      <c r="G34" t="s">
        <v>20</v>
      </c>
      <c r="H34" t="s">
        <v>20</v>
      </c>
      <c r="I34">
        <f>G34*H34</f>
      </c>
      <c r="J34">
        <f>IF(I34&gt;=20,"Critical",IF(I34&gt;=12,"High",IF(I34&gt;=6,"Medium","Low")))</f>
      </c>
      <c r="K34" t="s">
        <v>20</v>
      </c>
      <c r="L34" t="s">
        <v>20</v>
      </c>
      <c r="M34" t="s">
        <v>20</v>
      </c>
      <c r="N34" s="3" t="s">
        <v>20</v>
      </c>
      <c r="O34" t="s">
        <v>20</v>
      </c>
    </row>
  </sheetData>
  <autoFilter ref="A2:O2"/>
  <dataValidations count="8">
    <dataValidation type="list" sqref="G11:H12">
      <formula1>"1,2,3,4,5"</formula1>
    </dataValidation>
    <dataValidation type="list" sqref="G14:H34">
      <formula1>"1,2,3,4,5"</formula1>
    </dataValidation>
    <dataValidation type="list" sqref="G4:H6">
      <formula1>"1,2,3,4,5"</formula1>
    </dataValidation>
    <dataValidation type="list" sqref="G8:H9">
      <formula1>"1,2,3,4,5"</formula1>
    </dataValidation>
    <dataValidation type="list" sqref="K11:K12">
      <formula1>"Mitigate,Accept,Transfer,Avoid"</formula1>
    </dataValidation>
    <dataValidation type="list" sqref="K14:K34">
      <formula1>"Mitigate,Accept,Transfer,Avoid"</formula1>
    </dataValidation>
    <dataValidation type="list" sqref="K4:K6">
      <formula1>"Mitigate,Accept,Transfer,Avoid"</formula1>
    </dataValidation>
    <dataValidation type="list" sqref="K8:K9">
      <formula1>"Mitigate,Accept,Transfer,Avoid"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FormatPr defaultRowHeight="15" outlineLevelRow="0" outlineLevelCol="0" x14ac:dyDescent="55"/>
  <cols>
    <col min="1" max="1" width="16" customWidth="1"/>
    <col min="2" max="6" width="14" customWidth="1"/>
  </cols>
  <sheetData>
    <row r="1" spans="1:6" s="4" customFormat="1" x14ac:dyDescent="0.25">
      <c r="A1" s="4" t="s">
        <v>20</v>
      </c>
      <c r="B1" s="4" t="s">
        <v>86</v>
      </c>
      <c r="C1" s="4" t="s">
        <v>87</v>
      </c>
      <c r="D1" s="4" t="s">
        <v>88</v>
      </c>
      <c r="E1" s="4" t="s">
        <v>89</v>
      </c>
      <c r="F1" s="4" t="s">
        <v>90</v>
      </c>
    </row>
    <row r="2" spans="1:6" x14ac:dyDescent="0.25">
      <c r="A2" s="4" t="s">
        <v>91</v>
      </c>
      <c r="B2" s="5">
        <v>5</v>
      </c>
      <c r="C2" s="6">
        <v>10</v>
      </c>
      <c r="D2" s="7">
        <v>15</v>
      </c>
      <c r="E2" s="8">
        <v>20</v>
      </c>
      <c r="F2" s="8">
        <v>25</v>
      </c>
    </row>
    <row r="3" spans="1:6" x14ac:dyDescent="0.25">
      <c r="A3" s="4" t="s">
        <v>92</v>
      </c>
      <c r="B3" s="5">
        <v>4</v>
      </c>
      <c r="C3" s="6">
        <v>8</v>
      </c>
      <c r="D3" s="7">
        <v>12</v>
      </c>
      <c r="E3" s="7">
        <v>16</v>
      </c>
      <c r="F3" s="8">
        <v>20</v>
      </c>
    </row>
    <row r="4" spans="1:6" x14ac:dyDescent="0.25">
      <c r="A4" s="4" t="s">
        <v>93</v>
      </c>
      <c r="B4" s="5">
        <v>3</v>
      </c>
      <c r="C4" s="6">
        <v>6</v>
      </c>
      <c r="D4" s="6">
        <v>9</v>
      </c>
      <c r="E4" s="7">
        <v>12</v>
      </c>
      <c r="F4" s="7">
        <v>15</v>
      </c>
    </row>
    <row r="5" spans="1:6" x14ac:dyDescent="0.25">
      <c r="A5" s="4" t="s">
        <v>94</v>
      </c>
      <c r="B5" s="5">
        <v>2</v>
      </c>
      <c r="C5" s="5">
        <v>4</v>
      </c>
      <c r="D5" s="6">
        <v>6</v>
      </c>
      <c r="E5" s="6">
        <v>8</v>
      </c>
      <c r="F5" s="6">
        <v>10</v>
      </c>
    </row>
    <row r="6" spans="1:6" x14ac:dyDescent="0.25">
      <c r="A6" s="4" t="s">
        <v>95</v>
      </c>
      <c r="B6" s="5">
        <v>1</v>
      </c>
      <c r="C6" s="5">
        <v>2</v>
      </c>
      <c r="D6" s="5">
        <v>3</v>
      </c>
      <c r="E6" s="5">
        <v>4</v>
      </c>
      <c r="F6" s="5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Risk Register</vt:lpstr>
      <vt:lpstr>Risk Matrix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AuditFront</dc:creator>
  <dc:title/>
  <dc:subject/>
  <dc:description/>
  <cp:keywords/>
  <cp:category/>
  <cp:lastModifiedBy>Unknown</cp:lastModifiedBy>
  <dcterms:created xsi:type="dcterms:W3CDTF">2026-02-19T15:29:56Z</dcterms:created>
  <dcterms:modified xsi:type="dcterms:W3CDTF">2026-02-19T15:29:56Z</dcterms:modified>
</cp:coreProperties>
</file>